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<sst xmlns="http://schemas.openxmlformats.org/spreadsheetml/2006/main" count="249" uniqueCount="71">
  <si>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</si>
  <si>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</si>
  <si>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</si>
  <si>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</si>
  <si>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</si>
  <si>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</si>
  <si>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</si>
  <si>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</si>
  <si>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</si>
  <si>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</si>
  <si>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</si>
  <si>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</si>
  <si>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</si>
  <si>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</si>
  <si>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</si>
  <si>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</si>
  <si>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</si>
  <si>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</si>
  <si>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</si>
  <si>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</si>
  <si>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</si>
  <si>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</si>
  <si>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</si>
  <si>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</si>
  <si>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</si>
  <si>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</si>
  <si>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</si>
  <si>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</si>
  <si>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</si>
  <si>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</si>
  <si>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</si>
  <si>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</si>
  <si>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</si>
  <si>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</si>
  <si>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</si>
  <si>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</si>
  <si>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</si>
  <si>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</si>
  <si>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</si>
  <si>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"ООШ" пст.Верхнеижемский</t>
  </si>
  <si>
    <t>Директор</t>
  </si>
  <si>
    <t>Караман Н.Г.</t>
  </si>
  <si>
    <t>Овощи натуральные (огурец)</t>
  </si>
  <si>
    <t>Котлета мясная</t>
  </si>
  <si>
    <t>Картофельное пюре</t>
  </si>
  <si>
    <t>Соус томатный с овощами</t>
  </si>
  <si>
    <t>Компот из сухофруктов</t>
  </si>
  <si>
    <t>Хлеб пшеничный</t>
  </si>
  <si>
    <t>Птица отварная</t>
  </si>
  <si>
    <t>Компот из яблок</t>
  </si>
  <si>
    <t>Каша рисовая рассыпчатая</t>
  </si>
  <si>
    <t>Мандарин</t>
  </si>
  <si>
    <t>Овощи натуральные (помидор)</t>
  </si>
  <si>
    <t>Жаркое по домашнему</t>
  </si>
  <si>
    <t>Банан</t>
  </si>
  <si>
    <t>Гуляш из свинины</t>
  </si>
  <si>
    <t>Каша гречневая рассыпчатая</t>
  </si>
  <si>
    <t>Яблоко</t>
  </si>
  <si>
    <t>Тефтели из говядины с рисом (ёжики)</t>
  </si>
  <si>
    <t>Макаронные изделия отварные</t>
  </si>
  <si>
    <t>Яйцо варёное</t>
  </si>
  <si>
    <t>Печень,тушённая в соусе</t>
  </si>
  <si>
    <t>Компот из изюма</t>
  </si>
  <si>
    <t>Апельсин</t>
  </si>
  <si>
    <t>Пюре из гороха с маслом</t>
  </si>
  <si>
    <t>Котлеты рыбные любительские</t>
  </si>
  <si>
    <t>Соус молочный</t>
  </si>
  <si>
    <t>Говядина,тушёная с капустой</t>
  </si>
  <si>
    <t>Чай с сахаром</t>
  </si>
  <si>
    <t>Плов из отварной птицы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</si>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</sst>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4" sqref="N1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100</v>
      </c>
      <c r="G6" s="40">
        <v>23.5</v>
      </c>
      <c r="H6" s="40">
        <v>16.3</v>
      </c>
      <c r="I6" s="40">
        <v>0.6</v>
      </c>
      <c r="J6" s="40">
        <v>242.9</v>
      </c>
      <c r="K6" s="41">
        <v>404</v>
      </c>
      <c r="L6" s="40">
        <v>34.840000000000003</v>
      </c>
    </row>
    <row r="7" spans="1:12" ht="15" x14ac:dyDescent="0.25">
      <c r="A7" s="23"/>
      <c r="B7" s="15"/>
      <c r="C7" s="11"/>
      <c r="D7" s="8" t="s">
        <v>21</v>
      </c>
      <c r="E7" s="42" t="s">
        <v>50</v>
      </c>
      <c r="F7" s="43">
        <v>150</v>
      </c>
      <c r="G7" s="43">
        <v>3.7</v>
      </c>
      <c r="H7" s="43">
        <v>6.1</v>
      </c>
      <c r="I7" s="43">
        <v>37.299999999999997</v>
      </c>
      <c r="J7" s="43">
        <v>219</v>
      </c>
      <c r="K7" s="44">
        <v>240</v>
      </c>
      <c r="L7" s="43">
        <v>10.8</v>
      </c>
    </row>
    <row r="8" spans="1:12" ht="15" x14ac:dyDescent="0.25">
      <c r="A8" s="23"/>
      <c r="B8" s="15"/>
      <c r="C8" s="11"/>
      <c r="D8" s="7" t="s">
        <v>30</v>
      </c>
      <c r="E8" s="42" t="s">
        <v>49</v>
      </c>
      <c r="F8" s="43">
        <v>200</v>
      </c>
      <c r="G8" s="43">
        <v>0.5</v>
      </c>
      <c r="H8" s="43">
        <v>0.2</v>
      </c>
      <c r="I8" s="43">
        <v>23.1</v>
      </c>
      <c r="J8" s="43">
        <v>96</v>
      </c>
      <c r="K8" s="44">
        <v>507</v>
      </c>
      <c r="L8" s="43">
        <v>7.28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3.8</v>
      </c>
      <c r="H9" s="43">
        <v>0.4</v>
      </c>
      <c r="I9" s="43">
        <v>24.6</v>
      </c>
      <c r="J9" s="43">
        <v>117.5</v>
      </c>
      <c r="K9" s="44">
        <v>108</v>
      </c>
      <c r="L9" s="43">
        <v>3.08</v>
      </c>
    </row>
    <row r="10" spans="1:12" ht="15" x14ac:dyDescent="0.25">
      <c r="A10" s="23"/>
      <c r="B10" s="15"/>
      <c r="C10" s="11"/>
      <c r="D10" s="7" t="s">
        <v>24</v>
      </c>
      <c r="E10" s="42" t="s">
        <v>51</v>
      </c>
      <c r="F10" s="43">
        <v>90</v>
      </c>
      <c r="G10" s="43">
        <v>0.8</v>
      </c>
      <c r="H10" s="43">
        <v>0.2</v>
      </c>
      <c r="I10" s="43">
        <v>7.5</v>
      </c>
      <c r="J10" s="43">
        <v>38</v>
      </c>
      <c r="K10" s="44">
        <v>112</v>
      </c>
      <c r="L10" s="43">
        <v>19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32.299999999999997</v>
      </c>
      <c r="H13" s="19">
        <f t="shared" si="0"/>
        <v>23.199999999999996</v>
      </c>
      <c r="I13" s="19">
        <f t="shared" si="0"/>
        <v>93.1</v>
      </c>
      <c r="J13" s="19">
        <f t="shared" si="0"/>
        <v>713.4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32.299999999999997</v>
      </c>
      <c r="H24" s="32">
        <f t="shared" si="4"/>
        <v>23.199999999999996</v>
      </c>
      <c r="I24" s="32">
        <f t="shared" si="4"/>
        <v>93.1</v>
      </c>
      <c r="J24" s="32">
        <f t="shared" si="4"/>
        <v>713.4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42</v>
      </c>
      <c r="F25" s="40">
        <v>70</v>
      </c>
      <c r="G25" s="40">
        <v>0.6</v>
      </c>
      <c r="H25" s="40">
        <v>0.1</v>
      </c>
      <c r="I25" s="40">
        <v>1.8</v>
      </c>
      <c r="J25" s="40">
        <v>9.8000000000000007</v>
      </c>
      <c r="K25" s="41">
        <v>106</v>
      </c>
      <c r="L25" s="40">
        <v>9.6</v>
      </c>
    </row>
    <row r="26" spans="1:12" ht="15" x14ac:dyDescent="0.25">
      <c r="A26" s="14"/>
      <c r="B26" s="15"/>
      <c r="C26" s="11"/>
      <c r="D26" s="7" t="s">
        <v>21</v>
      </c>
      <c r="E26" s="42" t="s">
        <v>53</v>
      </c>
      <c r="F26" s="43">
        <v>250</v>
      </c>
      <c r="G26" s="43">
        <v>29.5</v>
      </c>
      <c r="H26" s="43">
        <v>26.4</v>
      </c>
      <c r="I26" s="43">
        <v>18.399999999999999</v>
      </c>
      <c r="J26" s="43">
        <v>430.7</v>
      </c>
      <c r="K26" s="44">
        <v>369</v>
      </c>
      <c r="L26" s="43">
        <v>42.42</v>
      </c>
    </row>
    <row r="27" spans="1:12" ht="15" x14ac:dyDescent="0.25">
      <c r="A27" s="14"/>
      <c r="B27" s="15"/>
      <c r="C27" s="11"/>
      <c r="D27" s="7" t="s">
        <v>30</v>
      </c>
      <c r="E27" s="42" t="s">
        <v>62</v>
      </c>
      <c r="F27" s="43">
        <v>200</v>
      </c>
      <c r="G27" s="43">
        <v>0.3</v>
      </c>
      <c r="H27" s="43">
        <v>0</v>
      </c>
      <c r="I27" s="43">
        <v>20.100000000000001</v>
      </c>
      <c r="J27" s="43">
        <v>81</v>
      </c>
      <c r="K27" s="44">
        <v>512</v>
      </c>
      <c r="L27" s="43">
        <v>5.3</v>
      </c>
    </row>
    <row r="28" spans="1:12" ht="15" x14ac:dyDescent="0.25">
      <c r="A28" s="14"/>
      <c r="B28" s="15"/>
      <c r="C28" s="11"/>
      <c r="D28" s="7" t="s">
        <v>31</v>
      </c>
      <c r="E28" s="42" t="s">
        <v>47</v>
      </c>
      <c r="F28" s="43">
        <v>40</v>
      </c>
      <c r="G28" s="43">
        <v>3.8</v>
      </c>
      <c r="H28" s="43">
        <v>0.4</v>
      </c>
      <c r="I28" s="43">
        <v>24.6</v>
      </c>
      <c r="J28" s="43">
        <v>117.5</v>
      </c>
      <c r="K28" s="44">
        <v>108</v>
      </c>
      <c r="L28" s="43">
        <v>3.08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>
        <v>112</v>
      </c>
      <c r="L29" s="43">
        <v>14.6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35.700000000000003</v>
      </c>
      <c r="H32" s="19">
        <f t="shared" ref="H32" si="7">SUM(H25:H31)</f>
        <v>27.4</v>
      </c>
      <c r="I32" s="19">
        <f t="shared" ref="I32" si="8">SUM(I25:I31)</f>
        <v>85.9</v>
      </c>
      <c r="J32" s="19">
        <f t="shared" ref="J32:L32" si="9">SUM(J25:J31)</f>
        <v>735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660</v>
      </c>
      <c r="G43" s="32">
        <f t="shared" ref="G43" si="14">G32+G42</f>
        <v>35.700000000000003</v>
      </c>
      <c r="H43" s="32">
        <f t="shared" ref="H43" si="15">H32+H42</f>
        <v>27.4</v>
      </c>
      <c r="I43" s="32">
        <f t="shared" ref="I43" si="16">I32+I42</f>
        <v>85.9</v>
      </c>
      <c r="J43" s="32">
        <f t="shared" ref="J43:L43" si="17">J32+J42</f>
        <v>735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130</v>
      </c>
      <c r="G44" s="40">
        <v>19.11</v>
      </c>
      <c r="H44" s="40">
        <v>20.9</v>
      </c>
      <c r="I44" s="40">
        <v>4.8</v>
      </c>
      <c r="J44" s="40">
        <v>284.3</v>
      </c>
      <c r="K44" s="41">
        <v>368</v>
      </c>
      <c r="L44" s="40">
        <v>42.74</v>
      </c>
    </row>
    <row r="45" spans="1:12" ht="15" x14ac:dyDescent="0.25">
      <c r="A45" s="23"/>
      <c r="B45" s="15"/>
      <c r="C45" s="11"/>
      <c r="D45" s="8" t="s">
        <v>21</v>
      </c>
      <c r="E45" s="42" t="s">
        <v>64</v>
      </c>
      <c r="F45" s="43">
        <v>150</v>
      </c>
      <c r="G45" s="43">
        <v>14.6</v>
      </c>
      <c r="H45" s="43">
        <v>4.5</v>
      </c>
      <c r="I45" s="43">
        <v>29.08</v>
      </c>
      <c r="J45" s="43">
        <v>236</v>
      </c>
      <c r="K45" s="44">
        <v>418</v>
      </c>
      <c r="L45" s="43">
        <v>8.9</v>
      </c>
    </row>
    <row r="46" spans="1:12" ht="15" x14ac:dyDescent="0.25">
      <c r="A46" s="23"/>
      <c r="B46" s="15"/>
      <c r="C46" s="11"/>
      <c r="D46" s="7" t="s">
        <v>30</v>
      </c>
      <c r="E46" s="42" t="s">
        <v>49</v>
      </c>
      <c r="F46" s="43">
        <v>200</v>
      </c>
      <c r="G46" s="43">
        <v>0.5</v>
      </c>
      <c r="H46" s="43">
        <v>0.2</v>
      </c>
      <c r="I46" s="43">
        <v>23.1</v>
      </c>
      <c r="J46" s="43">
        <v>96</v>
      </c>
      <c r="K46" s="44">
        <v>507</v>
      </c>
      <c r="L46" s="43">
        <v>7.28</v>
      </c>
    </row>
    <row r="47" spans="1:12" ht="15" x14ac:dyDescent="0.25">
      <c r="A47" s="23"/>
      <c r="B47" s="15"/>
      <c r="C47" s="11"/>
      <c r="D47" s="7" t="s">
        <v>31</v>
      </c>
      <c r="E47" s="42" t="s">
        <v>47</v>
      </c>
      <c r="F47" s="43">
        <v>40</v>
      </c>
      <c r="G47" s="43">
        <v>3.8</v>
      </c>
      <c r="H47" s="43">
        <v>0.4</v>
      </c>
      <c r="I47" s="43">
        <v>24.6</v>
      </c>
      <c r="J47" s="43">
        <v>117.5</v>
      </c>
      <c r="K47" s="44">
        <v>108</v>
      </c>
      <c r="L47" s="43">
        <v>3.08</v>
      </c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112</v>
      </c>
      <c r="L48" s="43">
        <v>13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38.409999999999997</v>
      </c>
      <c r="H51" s="19">
        <f t="shared" ref="H51" si="19">SUM(H44:H50)</f>
        <v>26.399999999999995</v>
      </c>
      <c r="I51" s="19">
        <f t="shared" ref="I51" si="20">SUM(I44:I50)</f>
        <v>91.38</v>
      </c>
      <c r="J51" s="19">
        <f t="shared" ref="J51:L51" si="21">SUM(J44:J50)</f>
        <v>780.8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620</v>
      </c>
      <c r="G62" s="32">
        <f t="shared" ref="G62" si="26">G51+G61</f>
        <v>38.409999999999997</v>
      </c>
      <c r="H62" s="32">
        <f t="shared" ref="H62" si="27">H51+H61</f>
        <v>26.399999999999995</v>
      </c>
      <c r="I62" s="32">
        <f t="shared" ref="I62" si="28">I51+I61</f>
        <v>91.38</v>
      </c>
      <c r="J62" s="32">
        <f t="shared" ref="J62:L62" si="29">J51+J61</f>
        <v>780.8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39" t="s">
        <v>52</v>
      </c>
      <c r="F63" s="40">
        <v>90</v>
      </c>
      <c r="G63" s="40">
        <v>1</v>
      </c>
      <c r="H63" s="40">
        <v>0.2</v>
      </c>
      <c r="I63" s="40">
        <v>3.4</v>
      </c>
      <c r="J63" s="40">
        <v>21.6</v>
      </c>
      <c r="K63" s="41">
        <v>106</v>
      </c>
      <c r="L63" s="40">
        <v>14.4</v>
      </c>
    </row>
    <row r="64" spans="1:12" ht="15" x14ac:dyDescent="0.25">
      <c r="A64" s="23"/>
      <c r="B64" s="15"/>
      <c r="C64" s="11"/>
      <c r="D64" s="8" t="s">
        <v>21</v>
      </c>
      <c r="E64" s="42" t="s">
        <v>65</v>
      </c>
      <c r="F64" s="43">
        <v>105</v>
      </c>
      <c r="G64" s="43">
        <v>12.2</v>
      </c>
      <c r="H64" s="43">
        <v>3.6</v>
      </c>
      <c r="I64" s="43">
        <v>6.2</v>
      </c>
      <c r="J64" s="43">
        <v>106</v>
      </c>
      <c r="K64" s="44">
        <v>346</v>
      </c>
      <c r="L64" s="43">
        <v>33.14</v>
      </c>
    </row>
    <row r="65" spans="1:12" ht="15" x14ac:dyDescent="0.25">
      <c r="A65" s="23"/>
      <c r="B65" s="15"/>
      <c r="C65" s="11"/>
      <c r="D65" s="8" t="s">
        <v>21</v>
      </c>
      <c r="E65" s="42" t="s">
        <v>50</v>
      </c>
      <c r="F65" s="43">
        <v>150</v>
      </c>
      <c r="G65" s="43">
        <v>3.7</v>
      </c>
      <c r="H65" s="43">
        <v>6.1</v>
      </c>
      <c r="I65" s="43">
        <v>37.299999999999997</v>
      </c>
      <c r="J65" s="43">
        <v>219</v>
      </c>
      <c r="K65" s="44">
        <v>240</v>
      </c>
      <c r="L65" s="43">
        <v>14.66</v>
      </c>
    </row>
    <row r="66" spans="1:12" ht="15" x14ac:dyDescent="0.25">
      <c r="A66" s="23"/>
      <c r="B66" s="15"/>
      <c r="C66" s="11"/>
      <c r="D66" s="8" t="s">
        <v>21</v>
      </c>
      <c r="E66" s="42" t="s">
        <v>66</v>
      </c>
      <c r="F66" s="43">
        <v>50</v>
      </c>
      <c r="G66" s="43">
        <v>1.3</v>
      </c>
      <c r="H66" s="43">
        <v>3.2</v>
      </c>
      <c r="I66" s="43">
        <v>3.9</v>
      </c>
      <c r="J66" s="43">
        <v>49.6</v>
      </c>
      <c r="K66" s="44">
        <v>436</v>
      </c>
      <c r="L66" s="43">
        <v>4.42</v>
      </c>
    </row>
    <row r="67" spans="1:12" ht="15" x14ac:dyDescent="0.25">
      <c r="A67" s="23"/>
      <c r="B67" s="15"/>
      <c r="C67" s="11"/>
      <c r="D67" s="7" t="s">
        <v>30</v>
      </c>
      <c r="E67" s="42" t="s">
        <v>46</v>
      </c>
      <c r="F67" s="43">
        <v>200</v>
      </c>
      <c r="G67" s="43">
        <v>0.5</v>
      </c>
      <c r="H67" s="43">
        <v>0</v>
      </c>
      <c r="I67" s="43">
        <v>27</v>
      </c>
      <c r="J67" s="43">
        <v>110</v>
      </c>
      <c r="K67" s="44">
        <v>508</v>
      </c>
      <c r="L67" s="43">
        <v>5.3</v>
      </c>
    </row>
    <row r="68" spans="1:12" ht="15" x14ac:dyDescent="0.25">
      <c r="A68" s="23"/>
      <c r="B68" s="15"/>
      <c r="C68" s="11"/>
      <c r="D68" s="7" t="s">
        <v>31</v>
      </c>
      <c r="E68" s="42" t="s">
        <v>47</v>
      </c>
      <c r="F68" s="43">
        <v>40</v>
      </c>
      <c r="G68" s="43">
        <v>3.8</v>
      </c>
      <c r="H68" s="43">
        <v>0.4</v>
      </c>
      <c r="I68" s="43">
        <v>24.6</v>
      </c>
      <c r="J68" s="43">
        <v>117.5</v>
      </c>
      <c r="K68" s="44">
        <v>108</v>
      </c>
      <c r="L68" s="43">
        <v>3.08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22.5</v>
      </c>
      <c r="H70" s="19">
        <f t="shared" ref="H70" si="31">SUM(H63:H69)</f>
        <v>13.500000000000002</v>
      </c>
      <c r="I70" s="19">
        <f t="shared" ref="I70" si="32">SUM(I63:I69)</f>
        <v>102.4</v>
      </c>
      <c r="J70" s="19">
        <f t="shared" ref="J70:L70" si="33">SUM(J63:J69)</f>
        <v>623.70000000000005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635</v>
      </c>
      <c r="G81" s="32">
        <f t="shared" ref="G81" si="38">G70+G80</f>
        <v>22.5</v>
      </c>
      <c r="H81" s="32">
        <f t="shared" ref="H81" si="39">H70+H80</f>
        <v>13.500000000000002</v>
      </c>
      <c r="I81" s="32">
        <f t="shared" ref="I81" si="40">I70+I80</f>
        <v>102.4</v>
      </c>
      <c r="J81" s="32">
        <f t="shared" ref="J81:L81" si="41">J70+J80</f>
        <v>623.70000000000005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39" t="s">
        <v>42</v>
      </c>
      <c r="F82" s="40">
        <v>90</v>
      </c>
      <c r="G82" s="40">
        <v>0.7</v>
      </c>
      <c r="H82" s="40">
        <v>0.1</v>
      </c>
      <c r="I82" s="40">
        <v>2.2999999999999998</v>
      </c>
      <c r="J82" s="40">
        <v>12.6</v>
      </c>
      <c r="K82" s="41">
        <v>106</v>
      </c>
      <c r="L82" s="40">
        <v>14.4</v>
      </c>
    </row>
    <row r="83" spans="1:12" ht="15" x14ac:dyDescent="0.25">
      <c r="A83" s="23"/>
      <c r="B83" s="15"/>
      <c r="C83" s="11"/>
      <c r="D83" s="7" t="s">
        <v>21</v>
      </c>
      <c r="E83" s="42" t="s">
        <v>58</v>
      </c>
      <c r="F83" s="43">
        <v>140</v>
      </c>
      <c r="G83" s="43">
        <v>13.3</v>
      </c>
      <c r="H83" s="43">
        <v>21.4</v>
      </c>
      <c r="I83" s="43">
        <v>16</v>
      </c>
      <c r="J83" s="43">
        <v>309.39999999999998</v>
      </c>
      <c r="K83" s="44">
        <v>390</v>
      </c>
      <c r="L83" s="43">
        <v>39.54</v>
      </c>
    </row>
    <row r="84" spans="1:12" ht="15" x14ac:dyDescent="0.25">
      <c r="A84" s="23"/>
      <c r="B84" s="15"/>
      <c r="C84" s="11"/>
      <c r="D84" s="7" t="s">
        <v>21</v>
      </c>
      <c r="E84" s="42" t="s">
        <v>59</v>
      </c>
      <c r="F84" s="43">
        <v>150</v>
      </c>
      <c r="G84" s="43">
        <v>5.7</v>
      </c>
      <c r="H84" s="43">
        <v>0.7</v>
      </c>
      <c r="I84" s="43">
        <v>29</v>
      </c>
      <c r="J84" s="43">
        <v>145</v>
      </c>
      <c r="K84" s="44">
        <v>291</v>
      </c>
      <c r="L84" s="43">
        <v>12.68</v>
      </c>
    </row>
    <row r="85" spans="1:12" ht="15" x14ac:dyDescent="0.25">
      <c r="A85" s="23"/>
      <c r="B85" s="15"/>
      <c r="C85" s="11"/>
      <c r="D85" s="7" t="s">
        <v>30</v>
      </c>
      <c r="E85" s="42" t="s">
        <v>46</v>
      </c>
      <c r="F85" s="43">
        <v>200</v>
      </c>
      <c r="G85" s="43">
        <v>0.5</v>
      </c>
      <c r="H85" s="43">
        <v>0</v>
      </c>
      <c r="I85" s="43">
        <v>27</v>
      </c>
      <c r="J85" s="43">
        <v>110</v>
      </c>
      <c r="K85" s="44">
        <v>508</v>
      </c>
      <c r="L85" s="43">
        <v>5.3</v>
      </c>
    </row>
    <row r="86" spans="1:12" ht="15" x14ac:dyDescent="0.25">
      <c r="A86" s="23"/>
      <c r="B86" s="15"/>
      <c r="C86" s="11"/>
      <c r="D86" s="7" t="s">
        <v>31</v>
      </c>
      <c r="E86" s="42" t="s">
        <v>47</v>
      </c>
      <c r="F86" s="43">
        <v>40</v>
      </c>
      <c r="G86" s="43">
        <v>3.8</v>
      </c>
      <c r="H86" s="43">
        <v>0.4</v>
      </c>
      <c r="I86" s="43">
        <v>24.6</v>
      </c>
      <c r="J86" s="43">
        <v>117.5</v>
      </c>
      <c r="K86" s="44">
        <v>108</v>
      </c>
      <c r="L86" s="43">
        <v>3.08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24</v>
      </c>
      <c r="H89" s="19">
        <f t="shared" ref="H89" si="43">SUM(H82:H88)</f>
        <v>22.599999999999998</v>
      </c>
      <c r="I89" s="19">
        <f t="shared" ref="I89" si="44">SUM(I82:I88)</f>
        <v>98.9</v>
      </c>
      <c r="J89" s="19">
        <f t="shared" ref="J89:L89" si="45">SUM(J82:J88)</f>
        <v>694.5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620</v>
      </c>
      <c r="G100" s="32">
        <f t="shared" ref="G100" si="50">G89+G99</f>
        <v>24</v>
      </c>
      <c r="H100" s="32">
        <f t="shared" ref="H100" si="51">H89+H99</f>
        <v>22.599999999999998</v>
      </c>
      <c r="I100" s="32">
        <f t="shared" ref="I100" si="52">I89+I99</f>
        <v>98.9</v>
      </c>
      <c r="J100" s="32">
        <f t="shared" ref="J100:L100" si="53">J89+J99</f>
        <v>694.5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40</v>
      </c>
      <c r="G101" s="40">
        <v>5.0999999999999996</v>
      </c>
      <c r="H101" s="40">
        <v>4.5999999999999996</v>
      </c>
      <c r="I101" s="40">
        <v>0.3</v>
      </c>
      <c r="J101" s="40">
        <v>63</v>
      </c>
      <c r="K101" s="41">
        <v>300</v>
      </c>
      <c r="L101" s="40">
        <v>7</v>
      </c>
    </row>
    <row r="102" spans="1:12" ht="15" x14ac:dyDescent="0.25">
      <c r="A102" s="23"/>
      <c r="B102" s="15"/>
      <c r="C102" s="11"/>
      <c r="D102" s="7" t="s">
        <v>21</v>
      </c>
      <c r="E102" s="42" t="s">
        <v>61</v>
      </c>
      <c r="F102" s="43">
        <v>140</v>
      </c>
      <c r="G102" s="43">
        <v>18.62</v>
      </c>
      <c r="H102" s="43">
        <v>10.8</v>
      </c>
      <c r="I102" s="43">
        <v>7.7</v>
      </c>
      <c r="J102" s="43">
        <v>201.6</v>
      </c>
      <c r="K102" s="44">
        <v>401</v>
      </c>
      <c r="L102" s="43">
        <v>29.36</v>
      </c>
    </row>
    <row r="103" spans="1:12" ht="15" x14ac:dyDescent="0.25">
      <c r="A103" s="23"/>
      <c r="B103" s="15"/>
      <c r="C103" s="11"/>
      <c r="D103" s="7" t="s">
        <v>21</v>
      </c>
      <c r="E103" s="42" t="s">
        <v>56</v>
      </c>
      <c r="F103" s="43">
        <v>150</v>
      </c>
      <c r="G103" s="43">
        <v>8.6</v>
      </c>
      <c r="H103" s="43">
        <v>7.8</v>
      </c>
      <c r="I103" s="43">
        <v>37.1</v>
      </c>
      <c r="J103" s="43">
        <v>253.1</v>
      </c>
      <c r="K103" s="44">
        <v>237</v>
      </c>
      <c r="L103" s="43">
        <v>14.25</v>
      </c>
    </row>
    <row r="104" spans="1:12" ht="15" x14ac:dyDescent="0.25">
      <c r="A104" s="23"/>
      <c r="B104" s="15"/>
      <c r="C104" s="11"/>
      <c r="D104" s="7" t="s">
        <v>30</v>
      </c>
      <c r="E104" s="42" t="s">
        <v>62</v>
      </c>
      <c r="F104" s="43">
        <v>200</v>
      </c>
      <c r="G104" s="43">
        <v>0.3</v>
      </c>
      <c r="H104" s="43">
        <v>0</v>
      </c>
      <c r="I104" s="43">
        <v>20.100000000000001</v>
      </c>
      <c r="J104" s="43">
        <v>81</v>
      </c>
      <c r="K104" s="44">
        <v>512</v>
      </c>
      <c r="L104" s="43">
        <v>5.3</v>
      </c>
    </row>
    <row r="105" spans="1:12" ht="15" x14ac:dyDescent="0.25">
      <c r="A105" s="23"/>
      <c r="B105" s="15"/>
      <c r="C105" s="11"/>
      <c r="D105" s="7" t="s">
        <v>31</v>
      </c>
      <c r="E105" s="42" t="s">
        <v>47</v>
      </c>
      <c r="F105" s="43">
        <v>40</v>
      </c>
      <c r="G105" s="43">
        <v>3.8</v>
      </c>
      <c r="H105" s="43">
        <v>0.4</v>
      </c>
      <c r="I105" s="43">
        <v>24.6</v>
      </c>
      <c r="J105" s="43">
        <v>117.5</v>
      </c>
      <c r="K105" s="44">
        <v>108</v>
      </c>
      <c r="L105" s="43">
        <v>3.08</v>
      </c>
    </row>
    <row r="106" spans="1:12" ht="15" x14ac:dyDescent="0.25">
      <c r="A106" s="23"/>
      <c r="B106" s="15"/>
      <c r="C106" s="11"/>
      <c r="D106" s="7" t="s">
        <v>24</v>
      </c>
      <c r="E106" s="42" t="s">
        <v>63</v>
      </c>
      <c r="F106" s="43">
        <v>90</v>
      </c>
      <c r="G106" s="43">
        <v>0.9</v>
      </c>
      <c r="H106" s="43">
        <v>0.2</v>
      </c>
      <c r="I106" s="43">
        <v>8.1</v>
      </c>
      <c r="J106" s="43">
        <v>43</v>
      </c>
      <c r="K106" s="44">
        <v>112</v>
      </c>
      <c r="L106" s="43">
        <v>16.010000000000002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37.319999999999993</v>
      </c>
      <c r="H108" s="19">
        <f t="shared" si="54"/>
        <v>23.799999999999997</v>
      </c>
      <c r="I108" s="19">
        <f t="shared" si="54"/>
        <v>97.9</v>
      </c>
      <c r="J108" s="19">
        <f t="shared" si="54"/>
        <v>759.2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660</v>
      </c>
      <c r="G119" s="32">
        <f t="shared" ref="G119" si="58">G108+G118</f>
        <v>37.319999999999993</v>
      </c>
      <c r="H119" s="32">
        <f t="shared" ref="H119" si="59">H108+H118</f>
        <v>23.799999999999997</v>
      </c>
      <c r="I119" s="32">
        <f t="shared" ref="I119" si="60">I108+I118</f>
        <v>97.9</v>
      </c>
      <c r="J119" s="32">
        <f t="shared" ref="J119:L119" si="61">J108+J118</f>
        <v>759.2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26</v>
      </c>
      <c r="E120" s="39" t="s">
        <v>42</v>
      </c>
      <c r="F120" s="40">
        <v>90</v>
      </c>
      <c r="G120" s="40">
        <v>0.7</v>
      </c>
      <c r="H120" s="40">
        <v>0.1</v>
      </c>
      <c r="I120" s="40">
        <v>2.2999999999999998</v>
      </c>
      <c r="J120" s="40">
        <v>12.6</v>
      </c>
      <c r="K120" s="41">
        <v>106</v>
      </c>
      <c r="L120" s="40">
        <v>14.4</v>
      </c>
    </row>
    <row r="121" spans="1:12" ht="15" x14ac:dyDescent="0.25">
      <c r="A121" s="14"/>
      <c r="B121" s="15"/>
      <c r="C121" s="11"/>
      <c r="D121" s="7" t="s">
        <v>21</v>
      </c>
      <c r="E121" s="42" t="s">
        <v>69</v>
      </c>
      <c r="F121" s="43">
        <v>250</v>
      </c>
      <c r="G121" s="43">
        <v>19.05</v>
      </c>
      <c r="H121" s="43">
        <v>18.899999999999999</v>
      </c>
      <c r="I121" s="43">
        <v>45.1</v>
      </c>
      <c r="J121" s="43">
        <v>427.4</v>
      </c>
      <c r="K121" s="44">
        <v>406</v>
      </c>
      <c r="L121" s="43">
        <v>50.24</v>
      </c>
    </row>
    <row r="122" spans="1:12" ht="15" x14ac:dyDescent="0.25">
      <c r="A122" s="14"/>
      <c r="B122" s="15"/>
      <c r="C122" s="11"/>
      <c r="D122" s="7" t="s">
        <v>30</v>
      </c>
      <c r="E122" s="42" t="s">
        <v>70</v>
      </c>
      <c r="F122" s="43">
        <v>200</v>
      </c>
      <c r="G122" s="43">
        <v>1</v>
      </c>
      <c r="H122" s="43">
        <v>0.2</v>
      </c>
      <c r="I122" s="43">
        <v>0.2</v>
      </c>
      <c r="J122" s="43">
        <v>92</v>
      </c>
      <c r="K122" s="44">
        <v>518</v>
      </c>
      <c r="L122" s="43">
        <v>7.28</v>
      </c>
    </row>
    <row r="123" spans="1:12" ht="15" x14ac:dyDescent="0.25">
      <c r="A123" s="14"/>
      <c r="B123" s="15"/>
      <c r="C123" s="11"/>
      <c r="D123" s="7" t="s">
        <v>31</v>
      </c>
      <c r="E123" s="42" t="s">
        <v>47</v>
      </c>
      <c r="F123" s="43">
        <v>40</v>
      </c>
      <c r="G123" s="43">
        <v>3.8</v>
      </c>
      <c r="H123" s="43">
        <v>0.4</v>
      </c>
      <c r="I123" s="43">
        <v>24.6</v>
      </c>
      <c r="J123" s="43">
        <v>117.5</v>
      </c>
      <c r="K123" s="44">
        <v>108</v>
      </c>
      <c r="L123" s="43">
        <v>3.08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24.55</v>
      </c>
      <c r="H127" s="19">
        <f t="shared" si="62"/>
        <v>19.599999999999998</v>
      </c>
      <c r="I127" s="19">
        <f t="shared" si="62"/>
        <v>72.2</v>
      </c>
      <c r="J127" s="19">
        <f t="shared" si="62"/>
        <v>649.5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24.55</v>
      </c>
      <c r="H138" s="32">
        <f t="shared" ref="H138" si="67">H127+H137</f>
        <v>19.599999999999998</v>
      </c>
      <c r="I138" s="32">
        <f t="shared" ref="I138" si="68">I127+I137</f>
        <v>72.2</v>
      </c>
      <c r="J138" s="32">
        <f t="shared" ref="J138:L138" si="69">J127+J137</f>
        <v>649.5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275</v>
      </c>
      <c r="G139" s="40">
        <v>22.9</v>
      </c>
      <c r="H139" s="40">
        <v>54.9</v>
      </c>
      <c r="I139" s="40">
        <v>15.9</v>
      </c>
      <c r="J139" s="40">
        <v>649</v>
      </c>
      <c r="K139" s="41">
        <v>365</v>
      </c>
      <c r="L139" s="40">
        <v>57.22</v>
      </c>
    </row>
    <row r="140" spans="1:12" ht="15" x14ac:dyDescent="0.25">
      <c r="A140" s="23"/>
      <c r="B140" s="15"/>
      <c r="C140" s="11"/>
      <c r="D140" s="7" t="s">
        <v>22</v>
      </c>
      <c r="E140" s="42" t="s">
        <v>68</v>
      </c>
      <c r="F140" s="43">
        <v>200</v>
      </c>
      <c r="G140" s="43">
        <v>0.1</v>
      </c>
      <c r="H140" s="43">
        <v>0</v>
      </c>
      <c r="I140" s="43">
        <v>15</v>
      </c>
      <c r="J140" s="43">
        <v>60</v>
      </c>
      <c r="K140" s="44">
        <v>493</v>
      </c>
      <c r="L140" s="43">
        <v>1.7</v>
      </c>
    </row>
    <row r="141" spans="1:12" ht="15" x14ac:dyDescent="0.25">
      <c r="A141" s="23"/>
      <c r="B141" s="15"/>
      <c r="C141" s="11"/>
      <c r="D141" s="7" t="s">
        <v>31</v>
      </c>
      <c r="E141" s="42" t="s">
        <v>47</v>
      </c>
      <c r="F141" s="43">
        <v>40</v>
      </c>
      <c r="G141" s="43">
        <v>3.8</v>
      </c>
      <c r="H141" s="43">
        <v>0.4</v>
      </c>
      <c r="I141" s="43">
        <v>24.6</v>
      </c>
      <c r="J141" s="43">
        <v>117.5</v>
      </c>
      <c r="K141" s="44">
        <v>108</v>
      </c>
      <c r="L141" s="43">
        <v>3.08</v>
      </c>
    </row>
    <row r="142" spans="1:12" ht="15.75" customHeight="1" x14ac:dyDescent="0.25">
      <c r="A142" s="23"/>
      <c r="B142" s="15"/>
      <c r="C142" s="11"/>
      <c r="D142" s="7" t="s">
        <v>24</v>
      </c>
      <c r="E142" s="42" t="s">
        <v>57</v>
      </c>
      <c r="F142" s="43">
        <v>100</v>
      </c>
      <c r="G142" s="43">
        <v>0.4</v>
      </c>
      <c r="H142" s="43">
        <v>0.4</v>
      </c>
      <c r="I142" s="43">
        <v>9.8000000000000007</v>
      </c>
      <c r="J142" s="43">
        <v>47</v>
      </c>
      <c r="K142" s="44">
        <v>112</v>
      </c>
      <c r="L142" s="43">
        <v>13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27.2</v>
      </c>
      <c r="H146" s="19">
        <f t="shared" si="70"/>
        <v>55.699999999999996</v>
      </c>
      <c r="I146" s="19">
        <f t="shared" si="70"/>
        <v>65.3</v>
      </c>
      <c r="J146" s="19">
        <f t="shared" si="70"/>
        <v>873.5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615</v>
      </c>
      <c r="G157" s="32">
        <f t="shared" ref="G157" si="74">G146+G156</f>
        <v>27.2</v>
      </c>
      <c r="H157" s="32">
        <f t="shared" ref="H157" si="75">H146+H156</f>
        <v>55.699999999999996</v>
      </c>
      <c r="I157" s="32">
        <f t="shared" ref="I157" si="76">I146+I156</f>
        <v>65.3</v>
      </c>
      <c r="J157" s="32">
        <f t="shared" ref="J157:L157" si="77">J146+J156</f>
        <v>873.5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42</v>
      </c>
      <c r="F158" s="40">
        <v>90</v>
      </c>
      <c r="G158" s="40">
        <v>0.8</v>
      </c>
      <c r="H158" s="40">
        <v>0.1</v>
      </c>
      <c r="I158" s="40">
        <v>2.5</v>
      </c>
      <c r="J158" s="40">
        <v>14</v>
      </c>
      <c r="K158" s="41">
        <v>106</v>
      </c>
      <c r="L158" s="40">
        <v>14.4</v>
      </c>
    </row>
    <row r="159" spans="1:12" ht="15" x14ac:dyDescent="0.25">
      <c r="A159" s="23"/>
      <c r="B159" s="15"/>
      <c r="C159" s="11"/>
      <c r="D159" s="7" t="s">
        <v>21</v>
      </c>
      <c r="E159" s="42" t="s">
        <v>43</v>
      </c>
      <c r="F159" s="43">
        <v>100</v>
      </c>
      <c r="G159" s="43">
        <v>17.8</v>
      </c>
      <c r="H159" s="43">
        <v>17.5</v>
      </c>
      <c r="I159" s="43">
        <v>14.3</v>
      </c>
      <c r="J159" s="43">
        <v>286</v>
      </c>
      <c r="K159" s="44">
        <v>381</v>
      </c>
      <c r="L159" s="43">
        <v>35.200000000000003</v>
      </c>
    </row>
    <row r="160" spans="1:12" ht="15" x14ac:dyDescent="0.25">
      <c r="A160" s="23"/>
      <c r="B160" s="15"/>
      <c r="C160" s="11"/>
      <c r="D160" s="7" t="s">
        <v>21</v>
      </c>
      <c r="E160" s="42" t="s">
        <v>44</v>
      </c>
      <c r="F160" s="43">
        <v>150</v>
      </c>
      <c r="G160" s="43">
        <v>3.2</v>
      </c>
      <c r="H160" s="43">
        <v>6.6</v>
      </c>
      <c r="I160" s="43">
        <v>16.399999999999999</v>
      </c>
      <c r="J160" s="43">
        <v>138</v>
      </c>
      <c r="K160" s="44">
        <v>429</v>
      </c>
      <c r="L160" s="43">
        <v>14.68</v>
      </c>
    </row>
    <row r="161" spans="1:12" ht="15" x14ac:dyDescent="0.25">
      <c r="A161" s="23"/>
      <c r="B161" s="15"/>
      <c r="C161" s="11"/>
      <c r="D161" s="8" t="s">
        <v>21</v>
      </c>
      <c r="E161" s="42" t="s">
        <v>45</v>
      </c>
      <c r="F161" s="43">
        <v>50</v>
      </c>
      <c r="G161" s="43">
        <v>0.6</v>
      </c>
      <c r="H161" s="43">
        <v>2.1</v>
      </c>
      <c r="I161" s="43">
        <v>3.7</v>
      </c>
      <c r="J161" s="43">
        <v>35.799999999999997</v>
      </c>
      <c r="K161" s="44">
        <v>454</v>
      </c>
      <c r="L161" s="43">
        <v>2.34</v>
      </c>
    </row>
    <row r="162" spans="1:12" ht="15" x14ac:dyDescent="0.25">
      <c r="A162" s="23"/>
      <c r="B162" s="15"/>
      <c r="C162" s="11"/>
      <c r="D162" s="7" t="s">
        <v>30</v>
      </c>
      <c r="E162" s="42" t="s">
        <v>46</v>
      </c>
      <c r="F162" s="43">
        <v>200</v>
      </c>
      <c r="G162" s="43">
        <v>0.5</v>
      </c>
      <c r="H162" s="43">
        <v>0</v>
      </c>
      <c r="I162" s="43">
        <v>27</v>
      </c>
      <c r="J162" s="43">
        <v>110</v>
      </c>
      <c r="K162" s="44">
        <v>508</v>
      </c>
      <c r="L162" s="43">
        <v>5.3</v>
      </c>
    </row>
    <row r="163" spans="1:12" ht="15" x14ac:dyDescent="0.25">
      <c r="A163" s="23"/>
      <c r="B163" s="15"/>
      <c r="C163" s="11"/>
      <c r="D163" s="7" t="s">
        <v>31</v>
      </c>
      <c r="E163" s="42" t="s">
        <v>47</v>
      </c>
      <c r="F163" s="43">
        <v>40</v>
      </c>
      <c r="G163" s="43">
        <v>3.8</v>
      </c>
      <c r="H163" s="43">
        <v>0.4</v>
      </c>
      <c r="I163" s="43">
        <v>24.6</v>
      </c>
      <c r="J163" s="43">
        <v>117.5</v>
      </c>
      <c r="K163" s="44">
        <v>108</v>
      </c>
      <c r="L163" s="43">
        <v>3.08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26.700000000000003</v>
      </c>
      <c r="H165" s="19">
        <f t="shared" si="78"/>
        <v>26.700000000000003</v>
      </c>
      <c r="I165" s="19">
        <f t="shared" si="78"/>
        <v>88.5</v>
      </c>
      <c r="J165" s="19">
        <f t="shared" si="78"/>
        <v>701.3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630</v>
      </c>
      <c r="G176" s="32">
        <f t="shared" ref="G176" si="82">G165+G175</f>
        <v>26.700000000000003</v>
      </c>
      <c r="H176" s="32">
        <f t="shared" ref="H176" si="83">H165+H175</f>
        <v>26.700000000000003</v>
      </c>
      <c r="I176" s="32">
        <f t="shared" ref="I176" si="84">I165+I175</f>
        <v>88.5</v>
      </c>
      <c r="J176" s="32">
        <f t="shared" ref="J176:L176" si="85">J165+J175</f>
        <v>701.3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" t="s">
        <v>21</v>
      </c>
      <c r="E177" s="42" t="s">
        <v>58</v>
      </c>
      <c r="F177" s="43">
        <v>140</v>
      </c>
      <c r="G177" s="43">
        <v>13.3</v>
      </c>
      <c r="H177" s="43">
        <v>21.4</v>
      </c>
      <c r="I177" s="43">
        <v>16</v>
      </c>
      <c r="J177" s="43">
        <v>309.39999999999998</v>
      </c>
      <c r="K177" s="44">
        <v>390</v>
      </c>
      <c r="L177" s="43">
        <v>39.54</v>
      </c>
    </row>
    <row r="178" spans="1:12" ht="15" x14ac:dyDescent="0.25">
      <c r="A178" s="23"/>
      <c r="B178" s="15"/>
      <c r="C178" s="11"/>
      <c r="D178" s="7" t="s">
        <v>21</v>
      </c>
      <c r="E178" s="42" t="s">
        <v>59</v>
      </c>
      <c r="F178" s="43">
        <v>150</v>
      </c>
      <c r="G178" s="43">
        <v>5.7</v>
      </c>
      <c r="H178" s="43">
        <v>0.7</v>
      </c>
      <c r="I178" s="43">
        <v>29</v>
      </c>
      <c r="J178" s="43">
        <v>145</v>
      </c>
      <c r="K178" s="44">
        <v>291</v>
      </c>
      <c r="L178" s="43">
        <v>12.68</v>
      </c>
    </row>
    <row r="179" spans="1:12" ht="15" x14ac:dyDescent="0.25">
      <c r="A179" s="23"/>
      <c r="B179" s="15"/>
      <c r="C179" s="11"/>
      <c r="D179" s="7" t="s">
        <v>30</v>
      </c>
      <c r="E179" s="42" t="s">
        <v>46</v>
      </c>
      <c r="F179" s="43">
        <v>200</v>
      </c>
      <c r="G179" s="43">
        <v>0.5</v>
      </c>
      <c r="H179" s="43">
        <v>0</v>
      </c>
      <c r="I179" s="43">
        <v>27</v>
      </c>
      <c r="J179" s="43">
        <v>110</v>
      </c>
      <c r="K179" s="44">
        <v>508</v>
      </c>
      <c r="L179" s="43">
        <v>5.3</v>
      </c>
    </row>
    <row r="180" spans="1:12" ht="15" x14ac:dyDescent="0.25">
      <c r="A180" s="23"/>
      <c r="B180" s="15"/>
      <c r="C180" s="11"/>
      <c r="D180" s="7" t="s">
        <v>31</v>
      </c>
      <c r="E180" s="42" t="s">
        <v>47</v>
      </c>
      <c r="F180" s="43">
        <v>40</v>
      </c>
      <c r="G180" s="43">
        <v>3.8</v>
      </c>
      <c r="H180" s="43">
        <v>0.4</v>
      </c>
      <c r="I180" s="43">
        <v>24.6</v>
      </c>
      <c r="J180" s="43">
        <v>117.5</v>
      </c>
      <c r="K180" s="44">
        <v>108</v>
      </c>
      <c r="L180" s="43">
        <v>3.08</v>
      </c>
    </row>
    <row r="181" spans="1:12" ht="15" x14ac:dyDescent="0.25">
      <c r="A181" s="23"/>
      <c r="B181" s="15"/>
      <c r="C181" s="11"/>
      <c r="D181" s="7" t="s">
        <v>24</v>
      </c>
      <c r="E181" s="42" t="s">
        <v>54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112</v>
      </c>
      <c r="L181" s="43">
        <v>14.4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24.8</v>
      </c>
      <c r="H184" s="19">
        <f t="shared" si="86"/>
        <v>22.999999999999996</v>
      </c>
      <c r="I184" s="19">
        <f t="shared" si="86"/>
        <v>117.6</v>
      </c>
      <c r="J184" s="19">
        <f t="shared" si="86"/>
        <v>777.9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4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4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4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630</v>
      </c>
      <c r="G195" s="32">
        <f t="shared" ref="G195" si="90">G184+G194</f>
        <v>24.8</v>
      </c>
      <c r="H195" s="32">
        <f t="shared" ref="H195" si="91">H184+H194</f>
        <v>22.999999999999996</v>
      </c>
      <c r="I195" s="32">
        <f t="shared" ref="I195" si="92">I184+I194</f>
        <v>117.6</v>
      </c>
      <c r="J195" s="32">
        <f t="shared" ref="J195:L195" si="93">J184+J194</f>
        <v>777.9</v>
      </c>
      <c r="K195" s="32"/>
      <c r="L195" s="32">
        <f t="shared" si="93"/>
        <v>75</v>
      </c>
    </row>
    <row r="196" spans="1:14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29.348000000000003</v>
      </c>
      <c r="H196" s="34">
        <f t="shared" si="94"/>
        <v>26.189999999999998</v>
      </c>
      <c r="I196" s="34">
        <f t="shared" si="94"/>
        <v>91.317999999999998</v>
      </c>
      <c r="J196" s="34">
        <f t="shared" si="94"/>
        <v>730.87999999999988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  <row r="202" spans="1:14" ht="15" x14ac:dyDescent="0.25"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5" x14ac:dyDescent="0.25"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5" x14ac:dyDescent="0.25"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5" x14ac:dyDescent="0.25"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5" x14ac:dyDescent="0.25"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5" x14ac:dyDescent="0.25"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5" x14ac:dyDescent="0.25">
      <c r="C208"/>
      <c r="D208"/>
      <c r="E208"/>
      <c r="F208"/>
      <c r="G208"/>
      <c r="H208"/>
      <c r="I208"/>
      <c r="J208"/>
      <c r="K208"/>
      <c r="L208"/>
      <c r="M208"/>
      <c r="N208"/>
    </row>
    <row r="209" spans="3:14" ht="15" x14ac:dyDescent="0.25">
      <c r="C209"/>
      <c r="D209"/>
      <c r="E209"/>
      <c r="F209"/>
      <c r="G209"/>
      <c r="H209"/>
      <c r="I209"/>
      <c r="J209"/>
      <c r="K209"/>
      <c r="L209"/>
      <c r="M209"/>
      <c r="N209"/>
    </row>
    <row r="210" spans="3:14" ht="15" x14ac:dyDescent="0.25">
      <c r="C210"/>
      <c r="D210"/>
      <c r="E210"/>
      <c r="F210"/>
      <c r="G210"/>
      <c r="H210"/>
      <c r="I210"/>
      <c r="J210"/>
      <c r="K210"/>
      <c r="L210"/>
      <c r="M210"/>
      <c r="N210"/>
    </row>
    <row r="211" spans="3:14" ht="15" x14ac:dyDescent="0.25">
      <c r="C211"/>
      <c r="D211"/>
      <c r="E211"/>
      <c r="F211"/>
      <c r="G211"/>
      <c r="H211"/>
      <c r="I211"/>
      <c r="J211"/>
      <c r="K211"/>
      <c r="L211"/>
      <c r="M211"/>
      <c r="N211"/>
    </row>
    <row r="212" spans="3:14" ht="15" x14ac:dyDescent="0.25">
      <c r="C212"/>
      <c r="D212"/>
      <c r="E212"/>
      <c r="F212"/>
      <c r="G212"/>
      <c r="H212"/>
      <c r="I212"/>
      <c r="J212"/>
      <c r="K212"/>
      <c r="L212"/>
      <c r="M212"/>
      <c r="N212"/>
    </row>
    <row r="213" spans="3:14" ht="15" x14ac:dyDescent="0.25">
      <c r="C213"/>
      <c r="D213"/>
      <c r="E213"/>
      <c r="F213"/>
      <c r="G213"/>
      <c r="H213"/>
      <c r="I213"/>
      <c r="J213"/>
      <c r="K213"/>
      <c r="L213"/>
      <c r="M213"/>
      <c r="N213"/>
    </row>
    <row r="214" spans="3:14" ht="15" x14ac:dyDescent="0.25">
      <c r="C214"/>
      <c r="D214"/>
      <c r="E214"/>
      <c r="F214"/>
      <c r="G214"/>
      <c r="H214"/>
      <c r="I214"/>
      <c r="J214"/>
      <c r="K214"/>
      <c r="L214"/>
      <c r="M214"/>
      <c r="N214"/>
    </row>
    <row r="215" spans="3:14" ht="15" x14ac:dyDescent="0.25">
      <c r="C215"/>
      <c r="D215"/>
      <c r="E215"/>
      <c r="F215"/>
      <c r="G215"/>
      <c r="H215"/>
      <c r="I215"/>
      <c r="J215"/>
      <c r="K215"/>
      <c r="L215"/>
      <c r="M215"/>
      <c r="N215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2023-11-12T10:48:44Z</cp:lastPrinted>
  <dcterms:created xsi:type="dcterms:W3CDTF">2022-05-16T14:23:56Z</dcterms:created>
  <dcterms:modified xsi:type="dcterms:W3CDTF">2023-11-16T07:22:27Z</dcterms:modified>
</cp:coreProperties>
</file>